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школа   лагерь 2 смена\"/>
    </mc:Choice>
  </mc:AlternateContent>
  <xr:revisionPtr revIDLastSave="0" documentId="8_{646AF692-4F09-45F7-9C6F-38ED79190B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6" i="1"/>
  <c r="J15" i="1"/>
  <c r="I15" i="1"/>
  <c r="H15" i="1"/>
  <c r="I6" i="1"/>
  <c r="H6" i="1"/>
</calcChain>
</file>

<file path=xl/sharedStrings.xml><?xml version="1.0" encoding="utf-8"?>
<sst xmlns="http://schemas.openxmlformats.org/spreadsheetml/2006/main" count="41" uniqueCount="40">
  <si>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</si>
  <si>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</si>
  <si>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</si>
  <si>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</si>
  <si>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</si>
  <si>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</si>
  <si>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</si>
  <si>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</si>
  <si>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</si>
  <si>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</si>
  <si>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</si>
  <si>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</si>
  <si>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</si>
  <si>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</si>
  <si>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</si>
  <si>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</si>
  <si>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</si>
  <si>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</si>
  <si>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</si>
  <si>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</si>
  <si>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</si>
  <si>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</si>
  <si>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</si>
  <si>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</si>
  <si>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</si>
  <si>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</si>
  <si>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</si>
  <si>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>биточки рыбные запеченые/минтай/</t>
  </si>
  <si>
    <t>макаронные изделия отварные с маслом</t>
  </si>
  <si>
    <t>сыр порциями</t>
  </si>
  <si>
    <t>какао с молоком сгущеным</t>
  </si>
  <si>
    <t>хлеб пшеничный йодированный</t>
  </si>
  <si>
    <t>помидор свежий</t>
  </si>
  <si>
    <t xml:space="preserve">салат из редиса </t>
  </si>
  <si>
    <t xml:space="preserve">рассольник ленинградский </t>
  </si>
  <si>
    <t>плов из отварной говядины</t>
  </si>
  <si>
    <t>напиток витаминизированный "Витошка"</t>
  </si>
  <si>
    <t>хлеб ржано- пшеничный</t>
  </si>
  <si>
    <t>фрукты/банан</t>
  </si>
  <si>
    <t>День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</si>
</sst>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0" fontId="4" fillId="2" borderId="18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19" xfId="0" applyFont="1" applyFill="1" applyBorder="1" applyAlignment="1">
      <alignment wrapText="1"/>
    </xf>
    <xf numFmtId="0" fontId="4" fillId="2" borderId="20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21" xfId="0" applyFont="1" applyFill="1" applyBorder="1"/>
    <xf numFmtId="0" fontId="4" fillId="2" borderId="2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2" borderId="0" xfId="0" applyFont="1" applyFill="1"/>
    <xf numFmtId="0" fontId="4" fillId="2" borderId="19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4" fillId="2" borderId="22" xfId="0" applyFont="1" applyFill="1" applyBorder="1"/>
    <xf numFmtId="0" fontId="4" fillId="2" borderId="23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39</v>
      </c>
      <c r="J1" s="2"/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thickBot="1" x14ac:dyDescent="0.3">
      <c r="A4" s="35"/>
      <c r="B4" s="4" t="s">
        <v>26</v>
      </c>
      <c r="C4" s="37">
        <v>234</v>
      </c>
      <c r="D4" s="38" t="s">
        <v>27</v>
      </c>
      <c r="E4" s="39">
        <v>90</v>
      </c>
      <c r="F4" s="46">
        <v>29.84</v>
      </c>
      <c r="G4" s="61">
        <v>155</v>
      </c>
      <c r="H4" s="52">
        <v>6.5869999999999997</v>
      </c>
      <c r="I4" s="52">
        <v>5.64</v>
      </c>
      <c r="J4" s="53">
        <v>9.39</v>
      </c>
    </row>
    <row r="5" spans="1:10" ht="15.75" x14ac:dyDescent="0.25">
      <c r="A5" s="6" t="s">
        <v>13</v>
      </c>
      <c r="B5" s="7" t="s">
        <v>14</v>
      </c>
      <c r="C5" s="37">
        <v>309</v>
      </c>
      <c r="D5" s="40" t="s">
        <v>28</v>
      </c>
      <c r="E5" s="39">
        <v>150</v>
      </c>
      <c r="F5" s="8">
        <v>5.39</v>
      </c>
      <c r="G5" s="61">
        <v>170.85</v>
      </c>
      <c r="H5" s="54">
        <v>3.0630000000000002</v>
      </c>
      <c r="I5" s="54">
        <v>7.3819999999999997</v>
      </c>
      <c r="J5" s="55">
        <v>34.020000000000003</v>
      </c>
    </row>
    <row r="6" spans="1:10" ht="15.75" x14ac:dyDescent="0.25">
      <c r="A6" s="9"/>
      <c r="B6" s="28"/>
      <c r="C6" s="37">
        <v>15</v>
      </c>
      <c r="D6" s="41" t="s">
        <v>29</v>
      </c>
      <c r="E6" s="42">
        <v>15</v>
      </c>
      <c r="F6" s="36">
        <v>10.5</v>
      </c>
      <c r="G6" s="61">
        <f>108/2</f>
        <v>54</v>
      </c>
      <c r="H6" s="56">
        <f>6.96/2</f>
        <v>3.48</v>
      </c>
      <c r="I6" s="54">
        <f>8.85/2</f>
        <v>4.4249999999999998</v>
      </c>
      <c r="J6" s="55">
        <v>0</v>
      </c>
    </row>
    <row r="7" spans="1:10" ht="15.75" x14ac:dyDescent="0.25">
      <c r="A7" s="9"/>
      <c r="B7" s="10" t="s">
        <v>15</v>
      </c>
      <c r="C7" s="37">
        <v>383</v>
      </c>
      <c r="D7" s="43" t="s">
        <v>30</v>
      </c>
      <c r="E7" s="42">
        <v>200</v>
      </c>
      <c r="F7" s="12">
        <v>15.99</v>
      </c>
      <c r="G7" s="62">
        <v>157.6</v>
      </c>
      <c r="H7" s="56">
        <v>4.1879999999999997</v>
      </c>
      <c r="I7" s="52">
        <v>4.3339999999999996</v>
      </c>
      <c r="J7" s="53">
        <v>25.446000000000002</v>
      </c>
    </row>
    <row r="8" spans="1:10" ht="15.75" x14ac:dyDescent="0.25">
      <c r="A8" s="9"/>
      <c r="B8" s="10" t="s">
        <v>16</v>
      </c>
      <c r="C8" s="37">
        <v>104</v>
      </c>
      <c r="D8" s="44" t="s">
        <v>31</v>
      </c>
      <c r="E8" s="45">
        <v>50</v>
      </c>
      <c r="F8" s="12">
        <v>4.5</v>
      </c>
      <c r="G8" s="63">
        <v>116.9</v>
      </c>
      <c r="H8" s="57">
        <v>3.95</v>
      </c>
      <c r="I8" s="58">
        <v>0.5</v>
      </c>
      <c r="J8" s="59">
        <v>24.15</v>
      </c>
    </row>
    <row r="9" spans="1:10" ht="15.75" x14ac:dyDescent="0.25">
      <c r="A9" s="9"/>
      <c r="B9" s="14"/>
      <c r="C9" s="37">
        <v>71</v>
      </c>
      <c r="D9" s="43" t="s">
        <v>32</v>
      </c>
      <c r="E9" s="39">
        <v>40</v>
      </c>
      <c r="F9" s="12">
        <v>7.2</v>
      </c>
      <c r="G9" s="61">
        <v>11.4</v>
      </c>
      <c r="H9" s="52">
        <v>0.55000000000000004</v>
      </c>
      <c r="I9" s="52">
        <v>0.1</v>
      </c>
      <c r="J9" s="53">
        <v>1.9</v>
      </c>
    </row>
    <row r="10" spans="1:10" ht="15.75" thickBot="1" x14ac:dyDescent="0.3">
      <c r="A10" s="15"/>
      <c r="B10" s="16"/>
      <c r="C10" s="16"/>
      <c r="D10" s="17"/>
      <c r="E10" s="18"/>
      <c r="F10" s="19"/>
      <c r="G10" s="20"/>
      <c r="H10" s="20"/>
      <c r="I10" s="20"/>
      <c r="J10" s="21"/>
    </row>
    <row r="11" spans="1:10" ht="15.75" x14ac:dyDescent="0.25">
      <c r="A11" s="6" t="s">
        <v>17</v>
      </c>
      <c r="B11" s="22" t="s">
        <v>18</v>
      </c>
      <c r="C11" s="11">
        <v>338</v>
      </c>
      <c r="D11" s="50" t="s">
        <v>38</v>
      </c>
      <c r="E11" s="51">
        <v>300</v>
      </c>
      <c r="F11" s="12">
        <v>61.5</v>
      </c>
      <c r="G11" s="13">
        <v>146.28</v>
      </c>
      <c r="H11" s="57">
        <v>0.57999999999999996</v>
      </c>
      <c r="I11" s="58">
        <v>1.98</v>
      </c>
      <c r="J11" s="58">
        <v>18.899999999999999</v>
      </c>
    </row>
    <row r="12" spans="1:10" x14ac:dyDescent="0.25">
      <c r="A12" s="9"/>
      <c r="B12" s="14"/>
      <c r="C12" s="14"/>
      <c r="D12" s="23"/>
      <c r="E12" s="24"/>
      <c r="F12" s="25"/>
      <c r="G12" s="26"/>
      <c r="H12" s="26"/>
      <c r="I12" s="26"/>
      <c r="J12" s="27"/>
    </row>
    <row r="13" spans="1:10" ht="15.75" thickBot="1" x14ac:dyDescent="0.3">
      <c r="A13" s="15"/>
      <c r="B13" s="16"/>
      <c r="C13" s="16"/>
      <c r="D13" s="17"/>
      <c r="E13" s="18"/>
      <c r="F13" s="19"/>
      <c r="G13" s="20"/>
      <c r="H13" s="20"/>
      <c r="I13" s="20"/>
      <c r="J13" s="21"/>
    </row>
    <row r="14" spans="1:10" ht="30" customHeight="1" x14ac:dyDescent="0.25">
      <c r="A14" s="9" t="s">
        <v>19</v>
      </c>
      <c r="B14" s="28" t="s">
        <v>20</v>
      </c>
      <c r="C14" s="37">
        <v>30</v>
      </c>
      <c r="D14" s="40" t="s">
        <v>33</v>
      </c>
      <c r="E14" s="42">
        <v>100</v>
      </c>
      <c r="F14" s="8">
        <v>19.96</v>
      </c>
      <c r="G14" s="62">
        <v>87.9</v>
      </c>
      <c r="H14" s="56">
        <v>2.5139999999999998</v>
      </c>
      <c r="I14" s="52">
        <v>7.38</v>
      </c>
      <c r="J14" s="53">
        <v>2.859</v>
      </c>
    </row>
    <row r="15" spans="1:10" ht="15.75" x14ac:dyDescent="0.25">
      <c r="A15" s="9"/>
      <c r="B15" s="10" t="s">
        <v>21</v>
      </c>
      <c r="C15" s="47">
        <v>96</v>
      </c>
      <c r="D15" s="43" t="s">
        <v>34</v>
      </c>
      <c r="E15" s="39">
        <v>200</v>
      </c>
      <c r="F15" s="12">
        <v>21.25</v>
      </c>
      <c r="G15" s="62">
        <f>429/4</f>
        <v>107.25</v>
      </c>
      <c r="H15" s="52">
        <f>8.07/4</f>
        <v>2.0175000000000001</v>
      </c>
      <c r="I15" s="52">
        <f>20.36/4</f>
        <v>5.09</v>
      </c>
      <c r="J15" s="53">
        <f>47.92/4</f>
        <v>11.98</v>
      </c>
    </row>
    <row r="16" spans="1:10" ht="15.75" x14ac:dyDescent="0.25">
      <c r="A16" s="9"/>
      <c r="B16" s="10" t="s">
        <v>22</v>
      </c>
      <c r="C16" s="37">
        <v>244</v>
      </c>
      <c r="D16" s="43" t="s">
        <v>35</v>
      </c>
      <c r="E16" s="39">
        <v>180</v>
      </c>
      <c r="F16" s="12">
        <v>55.24</v>
      </c>
      <c r="G16" s="62">
        <v>345.15</v>
      </c>
      <c r="H16" s="52">
        <v>19.72</v>
      </c>
      <c r="I16" s="52">
        <v>17.428000000000001</v>
      </c>
      <c r="J16" s="53">
        <v>38.1</v>
      </c>
    </row>
    <row r="17" spans="1:10" ht="15.75" x14ac:dyDescent="0.25">
      <c r="A17" s="9"/>
      <c r="B17" s="10" t="s">
        <v>23</v>
      </c>
      <c r="C17" s="37">
        <v>347</v>
      </c>
      <c r="D17" s="48" t="s">
        <v>36</v>
      </c>
      <c r="E17" s="42">
        <v>200</v>
      </c>
      <c r="F17" s="12">
        <v>15</v>
      </c>
      <c r="G17" s="55">
        <v>80</v>
      </c>
      <c r="H17" s="60">
        <v>0</v>
      </c>
      <c r="I17" s="52">
        <v>0</v>
      </c>
      <c r="J17" s="54">
        <v>19</v>
      </c>
    </row>
    <row r="18" spans="1:10" ht="15.75" x14ac:dyDescent="0.25">
      <c r="A18" s="9"/>
      <c r="B18" s="10" t="s">
        <v>24</v>
      </c>
      <c r="C18" s="37">
        <v>97</v>
      </c>
      <c r="D18" s="49" t="s">
        <v>37</v>
      </c>
      <c r="E18" s="42">
        <v>50</v>
      </c>
      <c r="F18" s="12">
        <v>4.5</v>
      </c>
      <c r="G18" s="55">
        <v>91.96</v>
      </c>
      <c r="H18" s="60">
        <v>2.2400000000000002</v>
      </c>
      <c r="I18" s="52">
        <v>0.44</v>
      </c>
      <c r="J18" s="54">
        <v>19.760000000000002</v>
      </c>
    </row>
    <row r="19" spans="1:10" ht="15.75" x14ac:dyDescent="0.25">
      <c r="A19" s="9"/>
      <c r="B19" s="10" t="s">
        <v>25</v>
      </c>
      <c r="C19" s="37">
        <v>104</v>
      </c>
      <c r="D19" s="43" t="s">
        <v>31</v>
      </c>
      <c r="E19" s="42">
        <v>60</v>
      </c>
      <c r="F19" s="12">
        <v>5.4</v>
      </c>
      <c r="G19" s="55">
        <v>120.72</v>
      </c>
      <c r="H19" s="60">
        <v>4.74</v>
      </c>
      <c r="I19" s="52">
        <v>0.6</v>
      </c>
      <c r="J19" s="54">
        <v>28.98</v>
      </c>
    </row>
    <row r="20" spans="1:10" ht="15.75" x14ac:dyDescent="0.25">
      <c r="A20" s="9"/>
      <c r="B20" s="29"/>
      <c r="C20" s="29"/>
      <c r="D20" s="30"/>
      <c r="E20" s="31"/>
      <c r="F20" s="32"/>
      <c r="G20" s="59"/>
      <c r="H20" s="31"/>
      <c r="I20" s="31"/>
      <c r="J20" s="33"/>
    </row>
    <row r="21" spans="1:10" ht="15.75" thickBot="1" x14ac:dyDescent="0.3">
      <c r="A21" s="15"/>
      <c r="B21" s="16"/>
      <c r="C21" s="16"/>
      <c r="D21" s="17"/>
      <c r="E21" s="18"/>
      <c r="F21" s="19"/>
      <c r="G21" s="18"/>
      <c r="H21" s="18"/>
      <c r="I21" s="18"/>
      <c r="J21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Elena</cp:lastModifiedBy>
  <dcterms:created xsi:type="dcterms:W3CDTF">2015-06-05T18:19:34Z</dcterms:created>
  <dcterms:modified xsi:type="dcterms:W3CDTF">2024-05-30T09:02:37Z</dcterms:modified>
</cp:coreProperties>
</file>